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12" yWindow="720" windowWidth="11940" windowHeight="12972"/>
  </bookViews>
  <sheets>
    <sheet name="АПП ФАП 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ФАП '!$5:$6</definedName>
    <definedName name="новый" localSheetId="0">'[2]1D_Gorin'!#REF!</definedName>
    <definedName name="новый">'[2]1D_Gorin'!#REF!</definedName>
    <definedName name="_xlnm.Print_Area" localSheetId="0">'АПП ФАП '!$A$1:$D$31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D27" i="2" l="1"/>
</calcChain>
</file>

<file path=xl/sharedStrings.xml><?xml version="1.0" encoding="utf-8"?>
<sst xmlns="http://schemas.openxmlformats.org/spreadsheetml/2006/main" count="28" uniqueCount="28">
  <si>
    <t>№
 п.п.</t>
  </si>
  <si>
    <t>Код МО</t>
  </si>
  <si>
    <t>Наименование МО</t>
  </si>
  <si>
    <t>Хабаровский филиал 
АО "СК "СОГАЗ-МЕД"</t>
  </si>
  <si>
    <t>КГБУЗ "РБ Советско-Гаванского района"</t>
  </si>
  <si>
    <t>КГБУЗ "Вяземская РБ"</t>
  </si>
  <si>
    <t>КГБУЗ "Комсомольская межрайонная больница"</t>
  </si>
  <si>
    <t>КГБУЗ "Ванинская ЦРБ"</t>
  </si>
  <si>
    <t>КГБУЗ "ЦРБ Николаевского района"</t>
  </si>
  <si>
    <t>КГБУЗ "Хабаровская районная больница"</t>
  </si>
  <si>
    <t xml:space="preserve">КГБУЗ "Князе-Волконская районная больница" </t>
  </si>
  <si>
    <t>КГБУЗ "Городская больница №3"</t>
  </si>
  <si>
    <t>КГБУЗ "ЦРБ Верхнебуреинского района"</t>
  </si>
  <si>
    <t>КГБУЗ "Бикинская ЦРБ"</t>
  </si>
  <si>
    <t>КГБУЗ "Амурская ЦРБ"</t>
  </si>
  <si>
    <t>КГБУЗ " Районная больница района имени Лазо"</t>
  </si>
  <si>
    <t xml:space="preserve">КГБУЗ "Солнечная районная больница" </t>
  </si>
  <si>
    <t>КГБУЗ "Троицкая ЦРБ"</t>
  </si>
  <si>
    <t>КГБУЗ "Ульчская районная больница "</t>
  </si>
  <si>
    <t>КГБУЗ "Аяно-Майская ЦРБ"</t>
  </si>
  <si>
    <t>КГБУЗ "Охотская ЦРБ"</t>
  </si>
  <si>
    <t>КГБУЗ "ЦРБ Тугуро-Чумиканского района"</t>
  </si>
  <si>
    <t>ИТОГО Хабаровский край</t>
  </si>
  <si>
    <t>Расчетный объем финансирования ФП /ФАП
(руб.)</t>
  </si>
  <si>
    <t>Приложение № 8                                          
к Решению Комиссии по разработке ТП ОМС 
от 31.01.2022 № 1</t>
  </si>
  <si>
    <t xml:space="preserve">Распределение объемов  финансового обеспечения структурных подразделений медицинских организации (фельдшерских, фельдшерско-акушерских пунктов)  между страховыми медицинскими организациями и медицинскими организациями на 2022 год                            
  (в расчете на месяц) </t>
  </si>
  <si>
    <t>КГБУЗ "Городская больница" имени А.В. Шульмана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</si>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</sst>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5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wrapText="1"/>
    </xf>
    <xf numFmtId="164" fontId="3" fillId="0" borderId="3" xfId="2" applyNumberFormat="1" applyFont="1" applyFill="1" applyBorder="1" applyAlignment="1">
      <alignment wrapText="1"/>
    </xf>
    <xf numFmtId="0" fontId="8" fillId="0" borderId="3" xfId="2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4" fontId="9" fillId="0" borderId="4" xfId="3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0" fontId="3" fillId="0" borderId="0" xfId="1" applyFont="1" applyFill="1" applyBorder="1" applyAlignment="1"/>
    <xf numFmtId="0" fontId="0" fillId="0" borderId="0" xfId="0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wrapText="1"/>
    </xf>
    <xf numFmtId="0" fontId="4" fillId="0" borderId="0" xfId="11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74">
    <cellStyle name="Normal_Sheet1" xfId="4"/>
    <cellStyle name="Обычный" xfId="0" builtinId="0"/>
    <cellStyle name="Обычный 2" xfId="5"/>
    <cellStyle name="Обычный 2 2" xfId="6"/>
    <cellStyle name="Обычный 2 3" xfId="7"/>
    <cellStyle name="Обычный 2 3 2" xfId="8"/>
    <cellStyle name="Обычный 2 4" xfId="9"/>
    <cellStyle name="Обычный 2 5" xfId="10"/>
    <cellStyle name="Обычный 3" xfId="1"/>
    <cellStyle name="Обычный 3 2" xfId="2"/>
    <cellStyle name="Обычный 3 2 2" xfId="11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3 6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Лена" xfId="29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3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tabSelected="1" zoomScaleNormal="100" zoomScaleSheetLayoutView="70" workbookViewId="0">
      <pane xSplit="3" ySplit="7" topLeftCell="D24" activePane="bottomRight" state="frozen"/>
      <selection activeCell="W9" sqref="W9"/>
      <selection pane="topRight" activeCell="W9" sqref="W9"/>
      <selection pane="bottomLeft" activeCell="W9" sqref="W9"/>
      <selection pane="bottomRight" activeCell="D27" sqref="D27"/>
    </sheetView>
  </sheetViews>
  <sheetFormatPr defaultColWidth="8.19921875" defaultRowHeight="18" x14ac:dyDescent="0.35"/>
  <cols>
    <col min="1" max="1" width="5.69921875" style="1" customWidth="1"/>
    <col min="2" max="2" width="13.19921875" style="1" customWidth="1"/>
    <col min="3" max="3" width="60.3984375" style="1" customWidth="1"/>
    <col min="4" max="4" width="29.09765625" style="2" customWidth="1"/>
    <col min="5" max="5" width="8.19921875" style="1" customWidth="1"/>
    <col min="6" max="16384" width="8.19921875" style="1"/>
  </cols>
  <sheetData>
    <row r="1" spans="1:4" ht="75.599999999999994" customHeight="1" x14ac:dyDescent="0.35">
      <c r="D1" s="20" t="s">
        <v>24</v>
      </c>
    </row>
    <row r="2" spans="1:4" ht="28.2" customHeight="1" x14ac:dyDescent="0.35">
      <c r="D2" s="1"/>
    </row>
    <row r="3" spans="1:4" ht="75.599999999999994" customHeight="1" x14ac:dyDescent="0.35">
      <c r="B3" s="23" t="s">
        <v>25</v>
      </c>
      <c r="C3" s="23"/>
      <c r="D3" s="23"/>
    </row>
    <row r="4" spans="1:4" ht="30" customHeight="1" x14ac:dyDescent="0.35">
      <c r="D4" s="2" t="s">
        <v>27</v>
      </c>
    </row>
    <row r="5" spans="1:4" s="19" customFormat="1" ht="55.2" customHeight="1" x14ac:dyDescent="0.35">
      <c r="A5" s="26" t="s">
        <v>0</v>
      </c>
      <c r="B5" s="27" t="s">
        <v>1</v>
      </c>
      <c r="C5" s="26" t="s">
        <v>2</v>
      </c>
      <c r="D5" s="22" t="s">
        <v>3</v>
      </c>
    </row>
    <row r="6" spans="1:4" s="3" customFormat="1" ht="67.95" hidden="1" customHeight="1" x14ac:dyDescent="0.3">
      <c r="A6" s="26"/>
      <c r="B6" s="28"/>
      <c r="C6" s="26"/>
      <c r="D6" s="21" t="s">
        <v>23</v>
      </c>
    </row>
    <row r="7" spans="1:4" s="5" customFormat="1" ht="21" customHeight="1" x14ac:dyDescent="0.3">
      <c r="A7" s="4">
        <v>1</v>
      </c>
      <c r="B7" s="4">
        <v>2</v>
      </c>
      <c r="C7" s="4">
        <v>3</v>
      </c>
      <c r="D7" s="4">
        <v>4</v>
      </c>
    </row>
    <row r="8" spans="1:4" s="2" customFormat="1" ht="42.6" customHeight="1" x14ac:dyDescent="0.35">
      <c r="A8" s="6">
        <v>1</v>
      </c>
      <c r="B8" s="7">
        <v>1340004</v>
      </c>
      <c r="C8" s="10" t="s">
        <v>9</v>
      </c>
      <c r="D8" s="9">
        <v>2451678.83</v>
      </c>
    </row>
    <row r="9" spans="1:4" s="2" customFormat="1" ht="42.6" customHeight="1" x14ac:dyDescent="0.35">
      <c r="A9" s="6">
        <f>A8+1</f>
        <v>2</v>
      </c>
      <c r="B9" s="7">
        <v>1343005</v>
      </c>
      <c r="C9" s="11" t="s">
        <v>10</v>
      </c>
      <c r="D9" s="9">
        <v>1026121.83</v>
      </c>
    </row>
    <row r="10" spans="1:4" s="2" customFormat="1" ht="42.6" customHeight="1" x14ac:dyDescent="0.35">
      <c r="A10" s="6">
        <f t="shared" ref="A10:A26" si="0">A9+1</f>
        <v>3</v>
      </c>
      <c r="B10" s="7">
        <v>1343303</v>
      </c>
      <c r="C10" s="11" t="s">
        <v>15</v>
      </c>
      <c r="D10" s="9">
        <v>3307462.67</v>
      </c>
    </row>
    <row r="11" spans="1:4" ht="42.6" customHeight="1" x14ac:dyDescent="0.35">
      <c r="A11" s="6">
        <f t="shared" si="0"/>
        <v>4</v>
      </c>
      <c r="B11" s="7">
        <v>1343002</v>
      </c>
      <c r="C11" s="8" t="s">
        <v>5</v>
      </c>
      <c r="D11" s="9">
        <v>1687747.83</v>
      </c>
    </row>
    <row r="12" spans="1:4" s="2" customFormat="1" ht="42.6" customHeight="1" x14ac:dyDescent="0.35">
      <c r="A12" s="6">
        <f t="shared" si="0"/>
        <v>5</v>
      </c>
      <c r="B12" s="7">
        <v>1343001</v>
      </c>
      <c r="C12" s="11" t="s">
        <v>13</v>
      </c>
      <c r="D12" s="9">
        <v>685251</v>
      </c>
    </row>
    <row r="13" spans="1:4" s="2" customFormat="1" ht="42.6" customHeight="1" x14ac:dyDescent="0.35">
      <c r="A13" s="6">
        <f t="shared" si="0"/>
        <v>6</v>
      </c>
      <c r="B13" s="7">
        <v>1340011</v>
      </c>
      <c r="C13" s="11" t="s">
        <v>17</v>
      </c>
      <c r="D13" s="9">
        <v>545662.82999999996</v>
      </c>
    </row>
    <row r="14" spans="1:4" s="2" customFormat="1" ht="42.6" customHeight="1" x14ac:dyDescent="0.35">
      <c r="A14" s="6">
        <f t="shared" si="0"/>
        <v>7</v>
      </c>
      <c r="B14" s="7">
        <v>3141003</v>
      </c>
      <c r="C14" s="11" t="s">
        <v>11</v>
      </c>
      <c r="D14" s="9">
        <v>251258.70000000004</v>
      </c>
    </row>
    <row r="15" spans="1:4" s="2" customFormat="1" ht="42.6" customHeight="1" x14ac:dyDescent="0.35">
      <c r="A15" s="6">
        <f t="shared" si="0"/>
        <v>8</v>
      </c>
      <c r="B15" s="7">
        <v>3141004</v>
      </c>
      <c r="C15" s="11" t="s">
        <v>26</v>
      </c>
      <c r="D15" s="9">
        <v>152278</v>
      </c>
    </row>
    <row r="16" spans="1:4" ht="42.6" customHeight="1" x14ac:dyDescent="0.35">
      <c r="A16" s="6">
        <f t="shared" si="0"/>
        <v>9</v>
      </c>
      <c r="B16" s="7">
        <v>1340013</v>
      </c>
      <c r="C16" s="8" t="s">
        <v>6</v>
      </c>
      <c r="D16" s="9">
        <v>2783854.5000000005</v>
      </c>
    </row>
    <row r="17" spans="1:9" s="2" customFormat="1" ht="42.6" customHeight="1" x14ac:dyDescent="0.35">
      <c r="A17" s="6">
        <f t="shared" si="0"/>
        <v>10</v>
      </c>
      <c r="B17" s="7">
        <v>1343004</v>
      </c>
      <c r="C17" s="11" t="s">
        <v>16</v>
      </c>
      <c r="D17" s="9">
        <v>692864.9</v>
      </c>
    </row>
    <row r="18" spans="1:9" s="2" customFormat="1" ht="42.6" customHeight="1" x14ac:dyDescent="0.35">
      <c r="A18" s="6">
        <f t="shared" si="0"/>
        <v>11</v>
      </c>
      <c r="B18" s="7">
        <v>1340014</v>
      </c>
      <c r="C18" s="11" t="s">
        <v>14</v>
      </c>
      <c r="D18" s="9">
        <v>1081173.8</v>
      </c>
    </row>
    <row r="19" spans="1:9" ht="42.6" customHeight="1" x14ac:dyDescent="0.35">
      <c r="A19" s="6">
        <f t="shared" si="0"/>
        <v>12</v>
      </c>
      <c r="B19" s="7">
        <v>1340007</v>
      </c>
      <c r="C19" s="8" t="s">
        <v>4</v>
      </c>
      <c r="D19" s="9">
        <v>137050.20000000001</v>
      </c>
    </row>
    <row r="20" spans="1:9" ht="42.6" customHeight="1" x14ac:dyDescent="0.35">
      <c r="A20" s="6">
        <f t="shared" si="0"/>
        <v>13</v>
      </c>
      <c r="B20" s="7">
        <v>1340006</v>
      </c>
      <c r="C20" s="8" t="s">
        <v>7</v>
      </c>
      <c r="D20" s="9">
        <v>266486.5</v>
      </c>
    </row>
    <row r="21" spans="1:9" s="2" customFormat="1" ht="42.6" customHeight="1" x14ac:dyDescent="0.35">
      <c r="A21" s="6">
        <f t="shared" si="0"/>
        <v>14</v>
      </c>
      <c r="B21" s="7">
        <v>1343008</v>
      </c>
      <c r="C21" s="11" t="s">
        <v>12</v>
      </c>
      <c r="D21" s="9">
        <v>1027876.5</v>
      </c>
    </row>
    <row r="22" spans="1:9" ht="42.6" customHeight="1" x14ac:dyDescent="0.35">
      <c r="A22" s="6">
        <f t="shared" si="0"/>
        <v>15</v>
      </c>
      <c r="B22" s="7">
        <v>1340010</v>
      </c>
      <c r="C22" s="8" t="s">
        <v>8</v>
      </c>
      <c r="D22" s="9">
        <v>1279135.2000000002</v>
      </c>
    </row>
    <row r="23" spans="1:9" s="2" customFormat="1" ht="42.6" customHeight="1" x14ac:dyDescent="0.35">
      <c r="A23" s="6">
        <f t="shared" si="0"/>
        <v>16</v>
      </c>
      <c r="B23" s="7">
        <v>1343171</v>
      </c>
      <c r="C23" s="11" t="s">
        <v>18</v>
      </c>
      <c r="D23" s="9">
        <v>2428834.1</v>
      </c>
    </row>
    <row r="24" spans="1:9" s="2" customFormat="1" ht="42.6" customHeight="1" x14ac:dyDescent="0.35">
      <c r="A24" s="6">
        <f t="shared" si="0"/>
        <v>17</v>
      </c>
      <c r="B24" s="7">
        <v>1340012</v>
      </c>
      <c r="C24" s="11" t="s">
        <v>21</v>
      </c>
      <c r="D24" s="9">
        <v>190347.5</v>
      </c>
    </row>
    <row r="25" spans="1:9" s="2" customFormat="1" ht="42.6" customHeight="1" x14ac:dyDescent="0.35">
      <c r="A25" s="6">
        <f t="shared" si="0"/>
        <v>18</v>
      </c>
      <c r="B25" s="7">
        <v>1340001</v>
      </c>
      <c r="C25" s="11" t="s">
        <v>19</v>
      </c>
      <c r="D25" s="9">
        <v>404261.83</v>
      </c>
    </row>
    <row r="26" spans="1:9" s="2" customFormat="1" ht="42.6" customHeight="1" x14ac:dyDescent="0.35">
      <c r="A26" s="6">
        <f t="shared" si="0"/>
        <v>19</v>
      </c>
      <c r="B26" s="7">
        <v>1340003</v>
      </c>
      <c r="C26" s="11" t="s">
        <v>20</v>
      </c>
      <c r="D26" s="9">
        <v>978386.15</v>
      </c>
    </row>
    <row r="27" spans="1:9" s="15" customFormat="1" ht="35.4" customHeight="1" x14ac:dyDescent="0.3">
      <c r="A27" s="12"/>
      <c r="B27" s="12"/>
      <c r="C27" s="13" t="s">
        <v>22</v>
      </c>
      <c r="D27" s="14">
        <f t="shared" ref="D27" si="1">SUM(D8:D26)</f>
        <v>21377732.869999997</v>
      </c>
    </row>
    <row r="29" spans="1:9" x14ac:dyDescent="0.35">
      <c r="C29" s="24"/>
      <c r="D29" s="25"/>
      <c r="E29" s="25"/>
      <c r="F29" s="25"/>
      <c r="G29" s="18"/>
      <c r="H29" s="18"/>
      <c r="I29" s="18"/>
    </row>
    <row r="30" spans="1:9" ht="31.5" customHeight="1" x14ac:dyDescent="0.35">
      <c r="C30" s="25"/>
      <c r="D30" s="25"/>
      <c r="E30" s="25"/>
      <c r="F30" s="25"/>
      <c r="G30" s="17"/>
      <c r="H30" s="17"/>
      <c r="I30" s="17"/>
    </row>
    <row r="31" spans="1:9" x14ac:dyDescent="0.35">
      <c r="C31" s="16"/>
      <c r="D31" s="17"/>
    </row>
  </sheetData>
  <mergeCells count="5">
    <mergeCell ref="B3:D3"/>
    <mergeCell ref="C29:F30"/>
    <mergeCell ref="A5:A6"/>
    <mergeCell ref="B5:B6"/>
    <mergeCell ref="C5:C6"/>
  </mergeCells>
  <pageMargins left="0.27559055118110237" right="0.15748031496062992" top="0.47244094488188981" bottom="0.35433070866141736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ФАП </vt:lpstr>
      <vt:lpstr>'АПП ФАП '!Заголовки_для_печати</vt:lpstr>
      <vt:lpstr>'АПП ФАП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cp:lastPrinted>2022-01-28T02:09:55Z</cp:lastPrinted>
  <dcterms:created xsi:type="dcterms:W3CDTF">2020-01-15T04:46:13Z</dcterms:created>
  <dcterms:modified xsi:type="dcterms:W3CDTF">2022-02-03T05:53:04Z</dcterms:modified>
</cp:coreProperties>
</file>