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Приложение 10" sheetId="1" r:id="rId1"/>
  </sheets>
  <definedNames>
    <definedName name="_xlnm.Print_Area" localSheetId="0">'Приложение 10'!$A$1:$K$45</definedName>
  </definedNames>
  <calcPr calcId="145621"/>
</workbook>
</file>

<file path=xl/calcChain.xml><?xml version="1.0" encoding="utf-8"?>
<calcChain xmlns="http://schemas.openxmlformats.org/spreadsheetml/2006/main">
  <c r="K6" i="1" l="1"/>
  <c r="J6" i="1"/>
  <c r="I6" i="1"/>
  <c r="G6" i="1"/>
  <c r="F6" i="1"/>
  <c r="E6" i="1"/>
  <c r="D6" i="1"/>
</calcChain>
</file>

<file path=xl/sharedStrings.xml><?xml version="1.0" encoding="utf-8"?>
<sst xmlns="http://schemas.openxmlformats.org/spreadsheetml/2006/main" count="102" uniqueCount="83">
  <si>
    <t>Приложение № 10                                         
к Решению Комиссии по разработке ТП ОМС 
от 31.01.2022 № 1</t>
  </si>
  <si>
    <t>Объемы и  финансовое обеспечение медицинской помощи застрахованным лицам Хабаровского края за пределами территории страхования</t>
  </si>
  <si>
    <t>Профиль медицинской помощи (специальность)</t>
  </si>
  <si>
    <t>Код строки</t>
  </si>
  <si>
    <t>медицинская помощь в амбулаторных условиях</t>
  </si>
  <si>
    <t>медицинская помощь в условиях дневного стационара</t>
  </si>
  <si>
    <t>медицинская помощь в условиях круглосуточного стационара</t>
  </si>
  <si>
    <t>скорая медицинская помощь</t>
  </si>
  <si>
    <t>объем медицинской помощи</t>
  </si>
  <si>
    <t>размер финансового обеспечения, тыс. руб.</t>
  </si>
  <si>
    <t>А</t>
  </si>
  <si>
    <t>2</t>
  </si>
  <si>
    <t>1</t>
  </si>
  <si>
    <t>3</t>
  </si>
  <si>
    <t>4</t>
  </si>
  <si>
    <t>7</t>
  </si>
  <si>
    <t>8</t>
  </si>
  <si>
    <t>ВСЕГО:</t>
  </si>
  <si>
    <t>Акушерское дело</t>
  </si>
  <si>
    <t>Акушерство и гинекология, из них:</t>
  </si>
  <si>
    <t>случаи экстракорпорального оплодотворения</t>
  </si>
  <si>
    <t>131</t>
  </si>
  <si>
    <t>Аллергология и иммунология</t>
  </si>
  <si>
    <t>Гастроэнтерология</t>
  </si>
  <si>
    <t>5</t>
  </si>
  <si>
    <t>Гематология</t>
  </si>
  <si>
    <t>6</t>
  </si>
  <si>
    <t>Гериатрия</t>
  </si>
  <si>
    <t>Дерматология</t>
  </si>
  <si>
    <t>Детская онкология, из них:</t>
  </si>
  <si>
    <t>9</t>
  </si>
  <si>
    <t>детская онкогематология</t>
  </si>
  <si>
    <t>химиотерапия</t>
  </si>
  <si>
    <t>радиология, радиотерапия</t>
  </si>
  <si>
    <t>Инфекционные болезни</t>
  </si>
  <si>
    <t>10</t>
  </si>
  <si>
    <t>Кардиология</t>
  </si>
  <si>
    <t>11</t>
  </si>
  <si>
    <t>Колопроктология</t>
  </si>
  <si>
    <t>12</t>
  </si>
  <si>
    <t>Медицинская реабилитация</t>
  </si>
  <si>
    <t>13</t>
  </si>
  <si>
    <t>Неврология</t>
  </si>
  <si>
    <t>14</t>
  </si>
  <si>
    <t>Нейрохирургия</t>
  </si>
  <si>
    <t>15</t>
  </si>
  <si>
    <t>Неонатология</t>
  </si>
  <si>
    <t>16</t>
  </si>
  <si>
    <t>Нефрология</t>
  </si>
  <si>
    <t>17</t>
  </si>
  <si>
    <t>Онкология, из них:</t>
  </si>
  <si>
    <t>18</t>
  </si>
  <si>
    <t>онкогематология</t>
  </si>
  <si>
    <t>Оториноларингология</t>
  </si>
  <si>
    <t>22</t>
  </si>
  <si>
    <t>Офтальмология</t>
  </si>
  <si>
    <t>23</t>
  </si>
  <si>
    <t>Педиатрия</t>
  </si>
  <si>
    <t>24</t>
  </si>
  <si>
    <t>Пульмонология</t>
  </si>
  <si>
    <t>25</t>
  </si>
  <si>
    <t>Ревматология</t>
  </si>
  <si>
    <t>26</t>
  </si>
  <si>
    <t>Сердечно-сосудистая хирургия</t>
  </si>
  <si>
    <t>27</t>
  </si>
  <si>
    <t>Терапия</t>
  </si>
  <si>
    <t>28</t>
  </si>
  <si>
    <t>Торакальная хирургия</t>
  </si>
  <si>
    <t>29</t>
  </si>
  <si>
    <t>Травматология и ортопедия</t>
  </si>
  <si>
    <t>30</t>
  </si>
  <si>
    <t>Урология</t>
  </si>
  <si>
    <t>31</t>
  </si>
  <si>
    <t>Хирургия (в т.ч. абдоминальная)</t>
  </si>
  <si>
    <t>32</t>
  </si>
  <si>
    <t>Хирургия (комбустиология)</t>
  </si>
  <si>
    <t>33</t>
  </si>
  <si>
    <t>Челюстно-лицевая хирургия</t>
  </si>
  <si>
    <t>34</t>
  </si>
  <si>
    <t>Эндокринология</t>
  </si>
  <si>
    <t>35</t>
  </si>
  <si>
    <t>Прочие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</si>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</sst>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0" fillId="0" borderId="0" xfId="0" applyFill="1"/>
    <xf numFmtId="0" fontId="4" fillId="0" borderId="1" xfId="1" applyFont="1" applyBorder="1" applyAlignment="1">
      <alignment horizontal="center" vertical="center" wrapText="1"/>
    </xf>
    <xf numFmtId="0" fontId="0" fillId="0" borderId="2" xfId="0" applyBorder="1"/>
    <xf numFmtId="0" fontId="5" fillId="0" borderId="3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4" fontId="0" fillId="0" borderId="0" xfId="0" applyNumberFormat="1"/>
    <xf numFmtId="2" fontId="0" fillId="0" borderId="2" xfId="0" applyNumberFormat="1" applyFill="1" applyBorder="1" applyAlignment="1">
      <alignment horizontal="center"/>
    </xf>
    <xf numFmtId="4" fontId="0" fillId="0" borderId="0" xfId="0" applyNumberFormat="1" applyAlignment="1">
      <alignment wrapText="1"/>
    </xf>
    <xf numFmtId="0" fontId="5" fillId="3" borderId="2" xfId="1" applyFont="1" applyFill="1" applyBorder="1" applyAlignment="1">
      <alignment horizontal="right" vertical="center" wrapText="1"/>
    </xf>
    <xf numFmtId="1" fontId="0" fillId="0" borderId="2" xfId="0" applyNumberForma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4" fontId="6" fillId="0" borderId="0" xfId="0" applyNumberFormat="1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tabSelected="1" view="pageBreakPreview" topLeftCell="B1" zoomScale="91" zoomScaleNormal="115" zoomScaleSheetLayoutView="91" workbookViewId="0">
      <selection activeCell="M21" sqref="M21"/>
    </sheetView>
  </sheetViews>
  <sheetFormatPr defaultRowHeight="15" x14ac:dyDescent="0.25"/>
  <cols>
    <col min="1" max="1" width="7.28515625" hidden="1" customWidth="1"/>
    <col min="2" max="2" width="31.5703125" customWidth="1"/>
    <col min="3" max="3" width="5.5703125" customWidth="1"/>
    <col min="4" max="4" width="15" style="1" customWidth="1"/>
    <col min="5" max="5" width="16.85546875" style="1" customWidth="1"/>
    <col min="6" max="6" width="13.85546875" style="1" customWidth="1"/>
    <col min="7" max="9" width="15" style="1" customWidth="1"/>
    <col min="10" max="11" width="12.28515625" style="1" customWidth="1"/>
    <col min="12" max="12" width="54.42578125" customWidth="1"/>
  </cols>
  <sheetData>
    <row r="1" spans="1:12" ht="57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35" t="s">
        <v>0</v>
      </c>
      <c r="K1" s="35"/>
    </row>
    <row r="2" spans="1:12" s="3" customFormat="1" ht="40.5" customHeight="1" x14ac:dyDescent="0.2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</row>
    <row r="3" spans="1:12" ht="34.5" customHeight="1" x14ac:dyDescent="0.25">
      <c r="A3" s="5"/>
      <c r="B3" s="6" t="s">
        <v>2</v>
      </c>
      <c r="C3" s="6" t="s">
        <v>3</v>
      </c>
      <c r="D3" s="7" t="s">
        <v>4</v>
      </c>
      <c r="E3" s="8" t="s">
        <v>4</v>
      </c>
      <c r="F3" s="7" t="s">
        <v>5</v>
      </c>
      <c r="G3" s="8" t="s">
        <v>5</v>
      </c>
      <c r="H3" s="9" t="s">
        <v>6</v>
      </c>
      <c r="I3" s="10" t="s">
        <v>6</v>
      </c>
      <c r="J3" s="7" t="s">
        <v>7</v>
      </c>
      <c r="K3" s="11" t="s">
        <v>7</v>
      </c>
    </row>
    <row r="4" spans="1:12" ht="42" x14ac:dyDescent="0.25">
      <c r="A4" s="5"/>
      <c r="B4" s="12"/>
      <c r="C4" s="12"/>
      <c r="D4" s="13" t="s">
        <v>8</v>
      </c>
      <c r="E4" s="13" t="s">
        <v>9</v>
      </c>
      <c r="F4" s="13" t="s">
        <v>8</v>
      </c>
      <c r="G4" s="13" t="s">
        <v>9</v>
      </c>
      <c r="H4" s="14" t="s">
        <v>8</v>
      </c>
      <c r="I4" s="14" t="s">
        <v>9</v>
      </c>
      <c r="J4" s="13" t="s">
        <v>8</v>
      </c>
      <c r="K4" s="15" t="s">
        <v>9</v>
      </c>
    </row>
    <row r="5" spans="1:12" x14ac:dyDescent="0.25">
      <c r="A5" s="5"/>
      <c r="B5" s="16" t="s">
        <v>10</v>
      </c>
      <c r="C5" s="16" t="s">
        <v>11</v>
      </c>
      <c r="D5" s="17" t="s">
        <v>12</v>
      </c>
      <c r="E5" s="17" t="s">
        <v>11</v>
      </c>
      <c r="F5" s="17" t="s">
        <v>13</v>
      </c>
      <c r="G5" s="17" t="s">
        <v>14</v>
      </c>
      <c r="H5" s="18"/>
      <c r="I5" s="18"/>
      <c r="J5" s="17" t="s">
        <v>15</v>
      </c>
      <c r="K5" s="17" t="s">
        <v>16</v>
      </c>
    </row>
    <row r="6" spans="1:12" x14ac:dyDescent="0.25">
      <c r="A6" s="5"/>
      <c r="B6" s="19" t="s">
        <v>17</v>
      </c>
      <c r="C6" s="20" t="s">
        <v>12</v>
      </c>
      <c r="D6" s="21">
        <f t="shared" ref="D6:K6" si="0">SUM(D7:D45)-D9-D16-D17-D18-D28-D29-D30</f>
        <v>136348.99999999997</v>
      </c>
      <c r="E6" s="34">
        <f t="shared" si="0"/>
        <v>86048.999999999985</v>
      </c>
      <c r="F6" s="21">
        <f t="shared" si="0"/>
        <v>740.00000000000011</v>
      </c>
      <c r="G6" s="34">
        <f t="shared" si="0"/>
        <v>44000</v>
      </c>
      <c r="H6" s="22">
        <v>6000</v>
      </c>
      <c r="I6" s="34">
        <f t="shared" si="0"/>
        <v>359999.99999999994</v>
      </c>
      <c r="J6" s="21">
        <f t="shared" si="0"/>
        <v>8000</v>
      </c>
      <c r="K6" s="34">
        <f t="shared" si="0"/>
        <v>32000</v>
      </c>
    </row>
    <row r="7" spans="1:12" x14ac:dyDescent="0.25">
      <c r="A7" s="5"/>
      <c r="B7" s="19" t="s">
        <v>18</v>
      </c>
      <c r="C7" s="20" t="s">
        <v>11</v>
      </c>
      <c r="D7" s="23">
        <v>1034.2024950297273</v>
      </c>
      <c r="E7" s="24">
        <v>148.7554297357824</v>
      </c>
      <c r="F7" s="25"/>
      <c r="G7" s="25"/>
      <c r="H7" s="26">
        <v>7</v>
      </c>
      <c r="I7" s="27">
        <v>179.5</v>
      </c>
      <c r="J7" s="23"/>
      <c r="K7" s="24"/>
      <c r="L7" s="28"/>
    </row>
    <row r="8" spans="1:12" ht="21" x14ac:dyDescent="0.25">
      <c r="A8" s="5"/>
      <c r="B8" s="19" t="s">
        <v>19</v>
      </c>
      <c r="C8" s="20" t="s">
        <v>13</v>
      </c>
      <c r="D8" s="23">
        <v>5278.9292572386958</v>
      </c>
      <c r="E8" s="24">
        <v>3863.245947970182</v>
      </c>
      <c r="F8" s="23">
        <v>96.693333333333328</v>
      </c>
      <c r="G8" s="24">
        <v>4928.564977869486</v>
      </c>
      <c r="H8" s="26">
        <v>917</v>
      </c>
      <c r="I8" s="27">
        <v>36589.5</v>
      </c>
      <c r="J8" s="23"/>
      <c r="K8" s="24"/>
      <c r="L8" s="28"/>
    </row>
    <row r="9" spans="1:12" ht="21" x14ac:dyDescent="0.25">
      <c r="A9" s="5"/>
      <c r="B9" s="19" t="s">
        <v>20</v>
      </c>
      <c r="C9" s="20" t="s">
        <v>21</v>
      </c>
      <c r="D9" s="23">
        <v>5.1388943852408815</v>
      </c>
      <c r="E9" s="29">
        <v>2.2962704913526504</v>
      </c>
      <c r="F9" s="23">
        <v>38.479999999999997</v>
      </c>
      <c r="G9" s="24">
        <v>4198.4123706237715</v>
      </c>
      <c r="H9" s="26">
        <v>0</v>
      </c>
      <c r="I9" s="27">
        <v>0</v>
      </c>
      <c r="J9" s="23"/>
      <c r="K9" s="24"/>
      <c r="L9" s="28"/>
    </row>
    <row r="10" spans="1:12" x14ac:dyDescent="0.25">
      <c r="A10" s="5"/>
      <c r="B10" s="19" t="s">
        <v>22</v>
      </c>
      <c r="C10" s="20" t="s">
        <v>14</v>
      </c>
      <c r="D10" s="23">
        <v>115.62512366791984</v>
      </c>
      <c r="E10" s="24">
        <v>117.36213173257431</v>
      </c>
      <c r="F10" s="23">
        <v>5.92</v>
      </c>
      <c r="G10" s="24">
        <v>368.23090127351981</v>
      </c>
      <c r="H10" s="26">
        <v>6</v>
      </c>
      <c r="I10" s="27">
        <v>416.9</v>
      </c>
      <c r="J10" s="23"/>
      <c r="K10" s="24"/>
      <c r="L10" s="28"/>
    </row>
    <row r="11" spans="1:12" x14ac:dyDescent="0.25">
      <c r="A11" s="5"/>
      <c r="B11" s="19" t="s">
        <v>23</v>
      </c>
      <c r="C11" s="20" t="s">
        <v>24</v>
      </c>
      <c r="D11" s="23">
        <v>259.51416645466452</v>
      </c>
      <c r="E11" s="24">
        <v>211.31328737253668</v>
      </c>
      <c r="F11" s="23">
        <v>4.9333333333333336</v>
      </c>
      <c r="G11" s="24">
        <v>284.77656559519346</v>
      </c>
      <c r="H11" s="26">
        <v>51</v>
      </c>
      <c r="I11" s="27">
        <v>2563</v>
      </c>
      <c r="J11" s="23"/>
      <c r="K11" s="24"/>
      <c r="L11" s="30"/>
    </row>
    <row r="12" spans="1:12" x14ac:dyDescent="0.25">
      <c r="A12" s="5"/>
      <c r="B12" s="19" t="s">
        <v>25</v>
      </c>
      <c r="C12" s="20" t="s">
        <v>26</v>
      </c>
      <c r="D12" s="23">
        <v>60.382009026580356</v>
      </c>
      <c r="E12" s="24">
        <v>30.075444296597325</v>
      </c>
      <c r="F12" s="23">
        <v>0.98666666666666658</v>
      </c>
      <c r="G12" s="24">
        <v>10.115608876334482</v>
      </c>
      <c r="H12" s="26">
        <v>18</v>
      </c>
      <c r="I12" s="27">
        <v>2124.4</v>
      </c>
      <c r="J12" s="23"/>
      <c r="K12" s="24"/>
      <c r="L12" s="28"/>
    </row>
    <row r="13" spans="1:12" x14ac:dyDescent="0.25">
      <c r="A13" s="5"/>
      <c r="B13" s="19" t="s">
        <v>27</v>
      </c>
      <c r="C13" s="20" t="s">
        <v>15</v>
      </c>
      <c r="D13" s="23">
        <v>7.7083415778613222</v>
      </c>
      <c r="E13" s="24">
        <v>3.2262059468171094</v>
      </c>
      <c r="F13" s="23"/>
      <c r="G13" s="24"/>
      <c r="H13" s="26">
        <v>2</v>
      </c>
      <c r="I13" s="27">
        <v>84.3</v>
      </c>
      <c r="J13" s="23"/>
      <c r="K13" s="24"/>
      <c r="L13" s="28"/>
    </row>
    <row r="14" spans="1:12" x14ac:dyDescent="0.25">
      <c r="A14" s="5"/>
      <c r="B14" s="19" t="s">
        <v>28</v>
      </c>
      <c r="C14" s="20" t="s">
        <v>16</v>
      </c>
      <c r="D14" s="23">
        <v>1943.7868012173635</v>
      </c>
      <c r="E14" s="24">
        <v>1354.7564792838814</v>
      </c>
      <c r="F14" s="23">
        <v>31.573333333333331</v>
      </c>
      <c r="G14" s="24">
        <v>773.61526733615824</v>
      </c>
      <c r="H14" s="26">
        <v>27</v>
      </c>
      <c r="I14" s="27">
        <v>1129.7</v>
      </c>
      <c r="J14" s="23"/>
      <c r="K14" s="24"/>
      <c r="L14" s="28"/>
    </row>
    <row r="15" spans="1:12" x14ac:dyDescent="0.25">
      <c r="A15" s="5"/>
      <c r="B15" s="19" t="s">
        <v>29</v>
      </c>
      <c r="C15" s="20" t="s">
        <v>30</v>
      </c>
      <c r="D15" s="23">
        <v>82.222310163854104</v>
      </c>
      <c r="E15" s="24">
        <v>37.068946076835935</v>
      </c>
      <c r="F15" s="23">
        <v>0.98666666666666658</v>
      </c>
      <c r="G15" s="24">
        <v>26.684657278833857</v>
      </c>
      <c r="H15" s="26">
        <v>12</v>
      </c>
      <c r="I15" s="27">
        <v>4038.2</v>
      </c>
      <c r="J15" s="23"/>
      <c r="K15" s="24"/>
      <c r="L15" s="28"/>
    </row>
    <row r="16" spans="1:12" x14ac:dyDescent="0.25">
      <c r="A16" s="5"/>
      <c r="B16" s="31" t="s">
        <v>31</v>
      </c>
      <c r="C16" s="20">
        <v>9.1</v>
      </c>
      <c r="D16" s="32">
        <v>8.9930651741715426</v>
      </c>
      <c r="E16" s="29">
        <v>16.833173456725344</v>
      </c>
      <c r="F16" s="23"/>
      <c r="G16" s="24"/>
      <c r="H16" s="26">
        <v>1</v>
      </c>
      <c r="I16" s="27">
        <v>253.2</v>
      </c>
      <c r="J16" s="23"/>
      <c r="K16" s="24"/>
      <c r="L16" s="28"/>
    </row>
    <row r="17" spans="1:12" x14ac:dyDescent="0.25">
      <c r="A17" s="5"/>
      <c r="B17" s="31" t="s">
        <v>32</v>
      </c>
      <c r="C17" s="20">
        <v>9.1999999999999993</v>
      </c>
      <c r="D17" s="25"/>
      <c r="E17" s="25"/>
      <c r="F17" s="23"/>
      <c r="G17" s="24"/>
      <c r="H17" s="26">
        <v>6</v>
      </c>
      <c r="I17" s="27">
        <v>2672.7</v>
      </c>
      <c r="J17" s="23"/>
      <c r="K17" s="24"/>
      <c r="L17" s="28"/>
    </row>
    <row r="18" spans="1:12" x14ac:dyDescent="0.25">
      <c r="A18" s="5"/>
      <c r="B18" s="31" t="s">
        <v>33</v>
      </c>
      <c r="C18" s="20">
        <v>9.3000000000000007</v>
      </c>
      <c r="D18" s="25"/>
      <c r="E18" s="25"/>
      <c r="F18" s="23"/>
      <c r="G18" s="24"/>
      <c r="H18" s="26">
        <v>1</v>
      </c>
      <c r="I18" s="27">
        <v>535.6</v>
      </c>
      <c r="J18" s="23"/>
      <c r="K18" s="24"/>
      <c r="L18" s="28"/>
    </row>
    <row r="19" spans="1:12" x14ac:dyDescent="0.25">
      <c r="A19" s="5"/>
      <c r="B19" s="19" t="s">
        <v>34</v>
      </c>
      <c r="C19" s="20" t="s">
        <v>35</v>
      </c>
      <c r="D19" s="23">
        <v>1744.6546437892791</v>
      </c>
      <c r="E19" s="24">
        <v>1101.0872308194353</v>
      </c>
      <c r="F19" s="23">
        <v>2.96</v>
      </c>
      <c r="G19" s="24">
        <v>740.32896056727202</v>
      </c>
      <c r="H19" s="26">
        <v>1237</v>
      </c>
      <c r="I19" s="27">
        <v>107741.2</v>
      </c>
      <c r="J19" s="23"/>
      <c r="K19" s="24"/>
      <c r="L19" s="28"/>
    </row>
    <row r="20" spans="1:12" x14ac:dyDescent="0.25">
      <c r="A20" s="5"/>
      <c r="B20" s="19" t="s">
        <v>36</v>
      </c>
      <c r="C20" s="20" t="s">
        <v>37</v>
      </c>
      <c r="D20" s="23">
        <v>626.94511499938756</v>
      </c>
      <c r="E20" s="24">
        <v>400.11646849330174</v>
      </c>
      <c r="F20" s="23">
        <v>8.8800000000000008</v>
      </c>
      <c r="G20" s="24">
        <v>126.96794979571946</v>
      </c>
      <c r="H20" s="26">
        <v>191</v>
      </c>
      <c r="I20" s="27">
        <v>13975.3</v>
      </c>
      <c r="J20" s="23"/>
      <c r="K20" s="24"/>
      <c r="L20" s="28"/>
    </row>
    <row r="21" spans="1:12" x14ac:dyDescent="0.25">
      <c r="A21" s="5"/>
      <c r="B21" s="19" t="s">
        <v>38</v>
      </c>
      <c r="C21" s="20" t="s">
        <v>39</v>
      </c>
      <c r="D21" s="23">
        <v>51.388943852408815</v>
      </c>
      <c r="E21" s="24">
        <v>30.089363721879334</v>
      </c>
      <c r="F21" s="23"/>
      <c r="G21" s="24"/>
      <c r="H21" s="26">
        <v>24</v>
      </c>
      <c r="I21" s="27">
        <v>1399.4</v>
      </c>
      <c r="J21" s="23"/>
      <c r="K21" s="24"/>
      <c r="L21" s="28"/>
    </row>
    <row r="22" spans="1:12" x14ac:dyDescent="0.25">
      <c r="A22" s="5"/>
      <c r="B22" s="19" t="s">
        <v>40</v>
      </c>
      <c r="C22" s="20" t="s">
        <v>41</v>
      </c>
      <c r="D22" s="23">
        <v>29.54864271513507</v>
      </c>
      <c r="E22" s="24">
        <v>4.3158622191018452</v>
      </c>
      <c r="F22" s="23">
        <v>28.613333333333333</v>
      </c>
      <c r="G22" s="24">
        <v>670.13201426173646</v>
      </c>
      <c r="H22" s="26">
        <v>45</v>
      </c>
      <c r="I22" s="27">
        <v>2475.3000000000002</v>
      </c>
      <c r="J22" s="23"/>
      <c r="K22" s="24"/>
      <c r="L22" s="28"/>
    </row>
    <row r="23" spans="1:12" x14ac:dyDescent="0.25">
      <c r="A23" s="5"/>
      <c r="B23" s="19" t="s">
        <v>42</v>
      </c>
      <c r="C23" s="20" t="s">
        <v>43</v>
      </c>
      <c r="D23" s="23">
        <v>2299.6552373952945</v>
      </c>
      <c r="E23" s="24">
        <v>1382.6287326047536</v>
      </c>
      <c r="F23" s="23">
        <v>52.293333333333337</v>
      </c>
      <c r="G23" s="24">
        <v>817.2772534788902</v>
      </c>
      <c r="H23" s="26">
        <v>279</v>
      </c>
      <c r="I23" s="27">
        <v>13464.1</v>
      </c>
      <c r="J23" s="23"/>
      <c r="K23" s="24"/>
      <c r="L23" s="28"/>
    </row>
    <row r="24" spans="1:12" x14ac:dyDescent="0.25">
      <c r="A24" s="5"/>
      <c r="B24" s="19" t="s">
        <v>44</v>
      </c>
      <c r="C24" s="20" t="s">
        <v>45</v>
      </c>
      <c r="D24" s="23">
        <v>278.78502039931783</v>
      </c>
      <c r="E24" s="24">
        <v>257.53190346954773</v>
      </c>
      <c r="F24" s="23"/>
      <c r="G24" s="24"/>
      <c r="H24" s="26">
        <v>159</v>
      </c>
      <c r="I24" s="27">
        <v>13475.7</v>
      </c>
      <c r="J24" s="23"/>
      <c r="K24" s="24"/>
      <c r="L24" s="28"/>
    </row>
    <row r="25" spans="1:12" x14ac:dyDescent="0.25">
      <c r="A25" s="5"/>
      <c r="B25" s="19" t="s">
        <v>46</v>
      </c>
      <c r="C25" s="20" t="s">
        <v>47</v>
      </c>
      <c r="D25" s="23">
        <v>0</v>
      </c>
      <c r="E25" s="24">
        <v>0</v>
      </c>
      <c r="F25" s="23"/>
      <c r="G25" s="24"/>
      <c r="H25" s="26">
        <v>23</v>
      </c>
      <c r="I25" s="27">
        <v>2569.8000000000002</v>
      </c>
      <c r="J25" s="23"/>
      <c r="K25" s="24"/>
      <c r="L25" s="28"/>
    </row>
    <row r="26" spans="1:12" x14ac:dyDescent="0.25">
      <c r="A26" s="5"/>
      <c r="B26" s="19" t="s">
        <v>48</v>
      </c>
      <c r="C26" s="20" t="s">
        <v>49</v>
      </c>
      <c r="D26" s="23">
        <v>274.93084961038716</v>
      </c>
      <c r="E26" s="24">
        <v>2789.8163447183624</v>
      </c>
      <c r="F26" s="23">
        <v>37.493333333333332</v>
      </c>
      <c r="G26" s="24">
        <v>1608.0346757081231</v>
      </c>
      <c r="H26" s="26">
        <v>46</v>
      </c>
      <c r="I26" s="27">
        <v>1318.2</v>
      </c>
      <c r="J26" s="23"/>
      <c r="K26" s="24"/>
      <c r="L26" s="28"/>
    </row>
    <row r="27" spans="1:12" x14ac:dyDescent="0.25">
      <c r="A27" s="5"/>
      <c r="B27" s="19" t="s">
        <v>50</v>
      </c>
      <c r="C27" s="20" t="s">
        <v>51</v>
      </c>
      <c r="D27" s="23">
        <v>1557.0849987279871</v>
      </c>
      <c r="E27" s="24">
        <v>1657.2271555105845</v>
      </c>
      <c r="F27" s="23">
        <v>179.57333333333332</v>
      </c>
      <c r="G27" s="24">
        <v>26253.657212826347</v>
      </c>
      <c r="H27" s="26">
        <v>227</v>
      </c>
      <c r="I27" s="27">
        <v>26053.4</v>
      </c>
      <c r="J27" s="23"/>
      <c r="K27" s="24"/>
      <c r="L27" s="28"/>
    </row>
    <row r="28" spans="1:12" x14ac:dyDescent="0.25">
      <c r="A28" s="5"/>
      <c r="B28" s="31" t="s">
        <v>52</v>
      </c>
      <c r="C28" s="20">
        <v>18.100000000000001</v>
      </c>
      <c r="D28" s="32">
        <v>19.270853944653307</v>
      </c>
      <c r="E28" s="29">
        <v>22.462784069636783</v>
      </c>
      <c r="F28" s="23"/>
      <c r="G28" s="24"/>
      <c r="H28" s="26">
        <v>11</v>
      </c>
      <c r="I28" s="27">
        <v>1417.5</v>
      </c>
      <c r="J28" s="23"/>
      <c r="K28" s="24"/>
      <c r="L28" s="28"/>
    </row>
    <row r="29" spans="1:12" x14ac:dyDescent="0.25">
      <c r="A29" s="5"/>
      <c r="B29" s="31" t="s">
        <v>32</v>
      </c>
      <c r="C29" s="20">
        <v>18.2</v>
      </c>
      <c r="D29" s="25"/>
      <c r="E29" s="25"/>
      <c r="F29" s="23">
        <v>147.99999999999997</v>
      </c>
      <c r="G29" s="24">
        <v>22938.370475658641</v>
      </c>
      <c r="H29" s="26">
        <v>128</v>
      </c>
      <c r="I29" s="27">
        <v>16610.900000000001</v>
      </c>
      <c r="J29" s="23"/>
      <c r="K29" s="24"/>
      <c r="L29" s="28"/>
    </row>
    <row r="30" spans="1:12" x14ac:dyDescent="0.25">
      <c r="A30" s="5"/>
      <c r="B30" s="31" t="s">
        <v>33</v>
      </c>
      <c r="C30" s="20">
        <v>18.3</v>
      </c>
      <c r="D30" s="25"/>
      <c r="E30" s="25"/>
      <c r="F30" s="23">
        <v>14.799999999999999</v>
      </c>
      <c r="G30" s="24">
        <v>2578.7652483413844</v>
      </c>
      <c r="H30" s="26">
        <v>8</v>
      </c>
      <c r="I30" s="27">
        <v>912.8</v>
      </c>
      <c r="J30" s="23"/>
      <c r="K30" s="24"/>
      <c r="L30" s="28"/>
    </row>
    <row r="31" spans="1:12" x14ac:dyDescent="0.25">
      <c r="A31" s="5"/>
      <c r="B31" s="19" t="s">
        <v>53</v>
      </c>
      <c r="C31" s="20" t="s">
        <v>54</v>
      </c>
      <c r="D31" s="23">
        <v>2534.7596555200648</v>
      </c>
      <c r="E31" s="24">
        <v>1355.4513493581981</v>
      </c>
      <c r="F31" s="23">
        <v>8.8800000000000008</v>
      </c>
      <c r="G31" s="24">
        <v>179.60564269721598</v>
      </c>
      <c r="H31" s="26">
        <v>87</v>
      </c>
      <c r="I31" s="27">
        <v>2983.3</v>
      </c>
      <c r="J31" s="23"/>
      <c r="K31" s="24"/>
      <c r="L31" s="28"/>
    </row>
    <row r="32" spans="1:12" x14ac:dyDescent="0.25">
      <c r="A32" s="5"/>
      <c r="B32" s="19" t="s">
        <v>55</v>
      </c>
      <c r="C32" s="20" t="s">
        <v>56</v>
      </c>
      <c r="D32" s="23">
        <v>3053.7879884293939</v>
      </c>
      <c r="E32" s="24">
        <v>1327.901010518204</v>
      </c>
      <c r="F32" s="23">
        <v>31.573333333333331</v>
      </c>
      <c r="G32" s="24">
        <v>1718.8999327605291</v>
      </c>
      <c r="H32" s="26">
        <v>56</v>
      </c>
      <c r="I32" s="27">
        <v>2492.1999999999998</v>
      </c>
      <c r="J32" s="23"/>
      <c r="K32" s="24"/>
      <c r="L32" s="28"/>
    </row>
    <row r="33" spans="1:12" x14ac:dyDescent="0.25">
      <c r="A33" s="5"/>
      <c r="B33" s="19" t="s">
        <v>57</v>
      </c>
      <c r="C33" s="20" t="s">
        <v>58</v>
      </c>
      <c r="D33" s="23">
        <v>14797.446382301117</v>
      </c>
      <c r="E33" s="24">
        <v>9252.909470175251</v>
      </c>
      <c r="F33" s="23">
        <v>12.826666666666666</v>
      </c>
      <c r="G33" s="24">
        <v>235.15506509828657</v>
      </c>
      <c r="H33" s="26">
        <v>290</v>
      </c>
      <c r="I33" s="27">
        <v>6626.4</v>
      </c>
      <c r="J33" s="23"/>
      <c r="K33" s="24"/>
      <c r="L33" s="28"/>
    </row>
    <row r="34" spans="1:12" x14ac:dyDescent="0.25">
      <c r="A34" s="5"/>
      <c r="B34" s="19" t="s">
        <v>59</v>
      </c>
      <c r="C34" s="20" t="s">
        <v>60</v>
      </c>
      <c r="D34" s="23">
        <v>158.02100234615713</v>
      </c>
      <c r="E34" s="24">
        <v>99.085018338700792</v>
      </c>
      <c r="F34" s="23">
        <v>0.98666666666666658</v>
      </c>
      <c r="G34" s="24">
        <v>6.8693082767032143</v>
      </c>
      <c r="H34" s="26">
        <v>120</v>
      </c>
      <c r="I34" s="27">
        <v>11255.3</v>
      </c>
      <c r="J34" s="23"/>
      <c r="K34" s="24"/>
      <c r="L34" s="28"/>
    </row>
    <row r="35" spans="1:12" x14ac:dyDescent="0.25">
      <c r="A35" s="5"/>
      <c r="B35" s="19" t="s">
        <v>61</v>
      </c>
      <c r="C35" s="20" t="s">
        <v>62</v>
      </c>
      <c r="D35" s="23">
        <v>128.47235963102204</v>
      </c>
      <c r="E35" s="24">
        <v>105.4903205605096</v>
      </c>
      <c r="F35" s="23">
        <v>0.98666666666666658</v>
      </c>
      <c r="G35" s="24">
        <v>231.15587466023464</v>
      </c>
      <c r="H35" s="26">
        <v>16</v>
      </c>
      <c r="I35" s="27">
        <v>1498</v>
      </c>
      <c r="J35" s="23"/>
      <c r="K35" s="24"/>
      <c r="L35" s="28"/>
    </row>
    <row r="36" spans="1:12" ht="22.5" customHeight="1" x14ac:dyDescent="0.25">
      <c r="A36" s="5"/>
      <c r="B36" s="19" t="s">
        <v>63</v>
      </c>
      <c r="C36" s="20" t="s">
        <v>64</v>
      </c>
      <c r="D36" s="23">
        <v>50.104220256098593</v>
      </c>
      <c r="E36" s="24">
        <v>29.942036119935398</v>
      </c>
      <c r="F36" s="23"/>
      <c r="G36" s="24"/>
      <c r="H36" s="26">
        <v>60</v>
      </c>
      <c r="I36" s="27">
        <v>9343.7000000000007</v>
      </c>
      <c r="J36" s="23"/>
      <c r="K36" s="24"/>
      <c r="L36" s="28"/>
    </row>
    <row r="37" spans="1:12" ht="21" customHeight="1" x14ac:dyDescent="0.25">
      <c r="A37" s="5"/>
      <c r="B37" s="19" t="s">
        <v>65</v>
      </c>
      <c r="C37" s="20" t="s">
        <v>66</v>
      </c>
      <c r="D37" s="23">
        <v>30409.407524662915</v>
      </c>
      <c r="E37" s="24">
        <v>15529.870727061192</v>
      </c>
      <c r="F37" s="23">
        <v>174.64</v>
      </c>
      <c r="G37" s="24">
        <v>2640.1605609530948</v>
      </c>
      <c r="H37" s="26">
        <v>600</v>
      </c>
      <c r="I37" s="27">
        <v>39750</v>
      </c>
      <c r="J37" s="23"/>
      <c r="K37" s="24"/>
      <c r="L37" s="28"/>
    </row>
    <row r="38" spans="1:12" x14ac:dyDescent="0.25">
      <c r="A38" s="5"/>
      <c r="B38" s="19" t="s">
        <v>67</v>
      </c>
      <c r="C38" s="20" t="s">
        <v>68</v>
      </c>
      <c r="D38" s="23">
        <v>14.131959559412424</v>
      </c>
      <c r="E38" s="24">
        <v>10.636797847980041</v>
      </c>
      <c r="F38" s="23"/>
      <c r="G38" s="24"/>
      <c r="H38" s="26">
        <v>17</v>
      </c>
      <c r="I38" s="27">
        <v>959.1</v>
      </c>
      <c r="J38" s="23"/>
      <c r="K38" s="24"/>
      <c r="L38" s="28"/>
    </row>
    <row r="39" spans="1:12" x14ac:dyDescent="0.25">
      <c r="A39" s="5"/>
      <c r="B39" s="19" t="s">
        <v>69</v>
      </c>
      <c r="C39" s="20" t="s">
        <v>70</v>
      </c>
      <c r="D39" s="23">
        <v>4658.407760220859</v>
      </c>
      <c r="E39" s="24">
        <v>3240.9200640616036</v>
      </c>
      <c r="F39" s="23">
        <v>3.9466666666666663</v>
      </c>
      <c r="G39" s="24">
        <v>75.531618434008195</v>
      </c>
      <c r="H39" s="26">
        <v>378</v>
      </c>
      <c r="I39" s="27">
        <v>21952.7</v>
      </c>
      <c r="J39" s="23"/>
      <c r="K39" s="24"/>
      <c r="L39" s="28"/>
    </row>
    <row r="40" spans="1:12" x14ac:dyDescent="0.25">
      <c r="A40" s="5"/>
      <c r="B40" s="19" t="s">
        <v>71</v>
      </c>
      <c r="C40" s="20" t="s">
        <v>72</v>
      </c>
      <c r="D40" s="23">
        <v>603.82009026580363</v>
      </c>
      <c r="E40" s="24">
        <v>391.89652141828066</v>
      </c>
      <c r="F40" s="23">
        <v>1.9733333333333332</v>
      </c>
      <c r="G40" s="24">
        <v>74.289922658858799</v>
      </c>
      <c r="H40" s="26">
        <v>166</v>
      </c>
      <c r="I40" s="27">
        <v>6805.4</v>
      </c>
      <c r="J40" s="23"/>
      <c r="K40" s="24"/>
      <c r="L40" s="28"/>
    </row>
    <row r="41" spans="1:12" ht="21" x14ac:dyDescent="0.25">
      <c r="A41" s="5"/>
      <c r="B41" s="19" t="s">
        <v>73</v>
      </c>
      <c r="C41" s="20" t="s">
        <v>74</v>
      </c>
      <c r="D41" s="23">
        <v>10.277788770481763</v>
      </c>
      <c r="E41" s="24">
        <v>8.3673422938812827</v>
      </c>
      <c r="F41" s="23"/>
      <c r="G41" s="24"/>
      <c r="H41" s="26">
        <v>835</v>
      </c>
      <c r="I41" s="27">
        <v>20629.5</v>
      </c>
      <c r="J41" s="23"/>
      <c r="K41" s="24"/>
      <c r="L41" s="28"/>
    </row>
    <row r="42" spans="1:12" x14ac:dyDescent="0.25">
      <c r="A42" s="5"/>
      <c r="B42" s="19" t="s">
        <v>75</v>
      </c>
      <c r="C42" s="20" t="s">
        <v>76</v>
      </c>
      <c r="D42" s="23"/>
      <c r="E42" s="24"/>
      <c r="F42" s="23"/>
      <c r="G42" s="24"/>
      <c r="H42" s="26">
        <v>8</v>
      </c>
      <c r="I42" s="27">
        <v>593</v>
      </c>
      <c r="J42" s="23"/>
      <c r="K42" s="24"/>
      <c r="L42" s="28"/>
    </row>
    <row r="43" spans="1:12" x14ac:dyDescent="0.25">
      <c r="A43" s="5"/>
      <c r="B43" s="19" t="s">
        <v>77</v>
      </c>
      <c r="C43" s="20" t="s">
        <v>78</v>
      </c>
      <c r="D43" s="23">
        <v>79.65286297123366</v>
      </c>
      <c r="E43" s="24">
        <v>59.843405494251627</v>
      </c>
      <c r="F43" s="23"/>
      <c r="G43" s="24"/>
      <c r="H43" s="26">
        <v>75</v>
      </c>
      <c r="I43" s="27">
        <v>3448.8</v>
      </c>
      <c r="J43" s="23"/>
      <c r="K43" s="24"/>
      <c r="L43" s="28"/>
    </row>
    <row r="44" spans="1:12" x14ac:dyDescent="0.25">
      <c r="A44" s="5"/>
      <c r="B44" s="19" t="s">
        <v>79</v>
      </c>
      <c r="C44" s="20" t="s">
        <v>80</v>
      </c>
      <c r="D44" s="23">
        <v>766.97998699720154</v>
      </c>
      <c r="E44" s="24">
        <v>631.20313503083025</v>
      </c>
      <c r="F44" s="23">
        <v>0.98666666666666658</v>
      </c>
      <c r="G44" s="24">
        <v>48.851298682257934</v>
      </c>
      <c r="H44" s="26">
        <v>21</v>
      </c>
      <c r="I44" s="27">
        <v>2064.6999999999998</v>
      </c>
      <c r="J44" s="23"/>
      <c r="K44" s="24"/>
      <c r="L44" s="28"/>
    </row>
    <row r="45" spans="1:12" x14ac:dyDescent="0.25">
      <c r="A45" s="5"/>
      <c r="B45" s="19" t="s">
        <v>81</v>
      </c>
      <c r="C45" s="20" t="s">
        <v>82</v>
      </c>
      <c r="D45" s="23">
        <v>63438.366462202372</v>
      </c>
      <c r="E45" s="24">
        <v>40616.865867748995</v>
      </c>
      <c r="F45" s="23">
        <v>52.293333333333337</v>
      </c>
      <c r="G45" s="24">
        <v>2181.0947309111925</v>
      </c>
      <c r="H45" s="27"/>
      <c r="I45" s="27"/>
      <c r="J45" s="23">
        <v>8000</v>
      </c>
      <c r="K45" s="24">
        <v>32000</v>
      </c>
      <c r="L45" s="28"/>
    </row>
    <row r="46" spans="1:12" x14ac:dyDescent="0.25">
      <c r="H46" s="33"/>
      <c r="I46" s="33"/>
    </row>
  </sheetData>
  <mergeCells count="8">
    <mergeCell ref="J3:K3"/>
    <mergeCell ref="J1:K1"/>
    <mergeCell ref="B2:K2"/>
    <mergeCell ref="B3:B4"/>
    <mergeCell ref="C3:C4"/>
    <mergeCell ref="D3:E3"/>
    <mergeCell ref="F3:G3"/>
    <mergeCell ref="H3:I3"/>
  </mergeCells>
  <pageMargins left="0.49" right="1.8110236220472442" top="0.23" bottom="0" header="0" footer="0"/>
  <pageSetup paperSize="9"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2022-02-02T02:16:33Z</cp:lastPrinted>
  <dcterms:created xsi:type="dcterms:W3CDTF">2022-02-02T02:10:56Z</dcterms:created>
  <dcterms:modified xsi:type="dcterms:W3CDTF">2022-02-02T02:18:59Z</dcterms:modified>
</cp:coreProperties>
</file>